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4to. Trim. Inf. Financ. Trimestral (PUBLICIDAD)\"/>
    </mc:Choice>
  </mc:AlternateContent>
  <bookViews>
    <workbookView xWindow="-120" yWindow="-120" windowWidth="29040" windowHeight="1584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F12" i="2" l="1"/>
  <c r="E12" i="2"/>
  <c r="C3" i="2"/>
  <c r="B3" i="2"/>
  <c r="D3" i="2"/>
  <c r="E4" i="2"/>
  <c r="F4" i="2"/>
  <c r="F3" i="2" l="1"/>
  <c r="E3" i="2"/>
</calcChain>
</file>

<file path=xl/sharedStrings.xml><?xml version="1.0" encoding="utf-8"?>
<sst xmlns="http://schemas.openxmlformats.org/spreadsheetml/2006/main" count="33" uniqueCount="33">
  <si>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</si>
  <si>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</si>
  <si>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</si>
  <si>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</si>
  <si>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</si>
  <si>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</si>
  <si>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</si>
  <si>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</si>
  <si>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</si>
  <si>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</si>
  <si>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</si>
  <si>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</si>
  <si>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</si>
  <si>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</si>
  <si>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</si>
  <si>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</si>
  <si>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</si>
  <si>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</si>
  <si>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</si>
  <si>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</si>
  <si>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</si>
  <si>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</si>
  <si>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</si>
  <si>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</si>
  <si>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</si>
  <si>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</si>
  <si>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SALAMANCA, GUANAJUATO.
Estado Analítico del Activo
Del 1 de Enero al 31 de Diciembre de 2025
(Cifras en Pesos)</t>
  </si>
  <si>
    <t xml:space="preserve">       ____________________________________________________</t>
  </si>
  <si>
    <t>_______________________________________________</t>
  </si>
  <si>
    <t xml:space="preserve">                 C.P. Pedro Rojas Buenrrostro</t>
  </si>
  <si>
    <t>Lic. Julio César Ernesto Prieto Gallardo</t>
  </si>
  <si>
    <t xml:space="preserve">                          Tesorero Municipal</t>
  </si>
  <si>
    <t>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</si>
</sst>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1">
    <xf numFmtId="0" fontId="0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0" fontId="2" fillId="0" borderId="0" xfId="8" applyAlignment="1" applyProtection="1">
      <alignment horizontal="left" vertical="top" indent="1"/>
      <protection locked="0"/>
    </xf>
    <xf numFmtId="4" fontId="5" fillId="0" borderId="0" xfId="8" applyNumberFormat="1" applyFont="1" applyBorder="1" applyAlignment="1" applyProtection="1">
      <alignment vertical="top" wrapText="1"/>
      <protection locked="0"/>
    </xf>
    <xf numFmtId="4" fontId="2" fillId="0" borderId="0" xfId="8" applyNumberFormat="1" applyFont="1" applyBorder="1" applyAlignment="1" applyProtection="1">
      <alignment vertical="top" wrapText="1"/>
      <protection locked="0"/>
    </xf>
    <xf numFmtId="4" fontId="2" fillId="0" borderId="0" xfId="8" applyNumberFormat="1" applyFont="1" applyBorder="1" applyAlignment="1" applyProtection="1">
      <alignment wrapText="1"/>
      <protection locked="0"/>
    </xf>
    <xf numFmtId="0" fontId="5" fillId="0" borderId="2" xfId="8" applyFont="1" applyBorder="1" applyAlignment="1">
      <alignment horizontal="left" vertical="top" indent="1"/>
    </xf>
    <xf numFmtId="4" fontId="5" fillId="0" borderId="3" xfId="8" applyNumberFormat="1" applyFont="1" applyBorder="1" applyAlignment="1" applyProtection="1">
      <alignment vertical="top" wrapText="1"/>
      <protection locked="0"/>
    </xf>
    <xf numFmtId="0" fontId="5" fillId="0" borderId="2" xfId="8" applyFont="1" applyBorder="1" applyAlignment="1">
      <alignment horizontal="left" vertical="top" indent="2"/>
    </xf>
    <xf numFmtId="0" fontId="2" fillId="0" borderId="2" xfId="8" applyFont="1" applyBorder="1" applyAlignment="1">
      <alignment horizontal="left" vertical="top" indent="2"/>
    </xf>
    <xf numFmtId="4" fontId="2" fillId="0" borderId="3" xfId="8" applyNumberFormat="1" applyFont="1" applyBorder="1" applyAlignment="1" applyProtection="1">
      <alignment vertical="top" wrapText="1"/>
      <protection locked="0"/>
    </xf>
    <xf numFmtId="4" fontId="2" fillId="0" borderId="3" xfId="8" applyNumberFormat="1" applyFont="1" applyBorder="1" applyAlignment="1" applyProtection="1">
      <alignment wrapText="1"/>
      <protection locked="0"/>
    </xf>
    <xf numFmtId="0" fontId="2" fillId="0" borderId="4" xfId="8" applyFont="1" applyBorder="1" applyAlignment="1">
      <alignment horizontal="left" vertical="top" indent="2"/>
    </xf>
    <xf numFmtId="4" fontId="2" fillId="0" borderId="5" xfId="8" applyNumberFormat="1" applyFont="1" applyBorder="1" applyAlignment="1" applyProtection="1">
      <alignment vertical="top" wrapText="1"/>
      <protection locked="0"/>
    </xf>
    <xf numFmtId="4" fontId="2" fillId="0" borderId="6" xfId="8" applyNumberFormat="1" applyFont="1" applyBorder="1" applyAlignment="1" applyProtection="1">
      <alignment vertical="top" wrapText="1"/>
      <protection locked="0"/>
    </xf>
    <xf numFmtId="0" fontId="5" fillId="2" borderId="1" xfId="8" applyFont="1" applyFill="1" applyBorder="1" applyAlignment="1">
      <alignment horizontal="center" vertical="center" wrapText="1"/>
    </xf>
    <xf numFmtId="4" fontId="5" fillId="2" borderId="1" xfId="8" applyNumberFormat="1" applyFont="1" applyFill="1" applyBorder="1" applyAlignment="1">
      <alignment horizontal="center" vertical="center" wrapText="1"/>
    </xf>
    <xf numFmtId="4" fontId="5" fillId="0" borderId="7" xfId="8" applyNumberFormat="1" applyFont="1" applyBorder="1" applyAlignment="1" applyProtection="1">
      <alignment vertical="top" wrapText="1"/>
      <protection locked="0"/>
    </xf>
    <xf numFmtId="4" fontId="5" fillId="0" borderId="8" xfId="8" applyNumberFormat="1" applyFont="1" applyBorder="1" applyAlignment="1" applyProtection="1">
      <alignment vertical="top" wrapText="1"/>
      <protection locked="0"/>
    </xf>
    <xf numFmtId="4" fontId="2" fillId="0" borderId="8" xfId="8" applyNumberFormat="1" applyFont="1" applyBorder="1" applyAlignment="1" applyProtection="1">
      <alignment vertical="top" wrapText="1"/>
      <protection locked="0"/>
    </xf>
    <xf numFmtId="4" fontId="2" fillId="0" borderId="8" xfId="8" applyNumberFormat="1" applyFont="1" applyBorder="1" applyAlignment="1" applyProtection="1">
      <alignment wrapText="1"/>
      <protection locked="0"/>
    </xf>
    <xf numFmtId="4" fontId="2" fillId="0" borderId="9" xfId="8" applyNumberFormat="1" applyFont="1" applyBorder="1" applyAlignment="1" applyProtection="1">
      <alignment vertical="top" wrapText="1"/>
      <protection locked="0"/>
    </xf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5" fillId="2" borderId="10" xfId="8" applyFont="1" applyFill="1" applyBorder="1" applyAlignment="1" applyProtection="1">
      <alignment horizontal="center" vertical="center" wrapText="1"/>
      <protection locked="0"/>
    </xf>
    <xf numFmtId="0" fontId="5" fillId="2" borderId="11" xfId="8" applyFont="1" applyFill="1" applyBorder="1" applyAlignment="1" applyProtection="1">
      <alignment horizontal="center" vertical="center" wrapText="1"/>
      <protection locked="0"/>
    </xf>
    <xf numFmtId="0" fontId="5" fillId="2" borderId="12" xfId="8" applyFont="1" applyFill="1" applyBorder="1" applyAlignment="1" applyProtection="1">
      <alignment horizontal="center" vertical="center" wrapText="1"/>
      <protection locked="0"/>
    </xf>
  </cellXfs>
  <cellStyles count="61">
    <cellStyle name="Euro" xfId="1"/>
    <cellStyle name="Millares 2" xfId="2"/>
    <cellStyle name="Millares 2 2" xfId="3"/>
    <cellStyle name="Millares 2 2 2" xfId="53"/>
    <cellStyle name="Millares 2 2 3" xfId="44"/>
    <cellStyle name="Millares 2 2 4" xfId="35"/>
    <cellStyle name="Millares 2 2 5" xfId="26"/>
    <cellStyle name="Millares 2 2 6" xfId="17"/>
    <cellStyle name="Millares 2 3" xfId="4"/>
    <cellStyle name="Millares 2 3 2" xfId="54"/>
    <cellStyle name="Millares 2 3 3" xfId="45"/>
    <cellStyle name="Millares 2 3 4" xfId="36"/>
    <cellStyle name="Millares 2 3 5" xfId="27"/>
    <cellStyle name="Millares 2 3 6" xfId="18"/>
    <cellStyle name="Millares 2 4" xfId="52"/>
    <cellStyle name="Millares 2 5" xfId="43"/>
    <cellStyle name="Millares 2 6" xfId="34"/>
    <cellStyle name="Millares 2 7" xfId="25"/>
    <cellStyle name="Millares 2 8" xfId="16"/>
    <cellStyle name="Millares 3" xfId="5"/>
    <cellStyle name="Millares 3 2" xfId="55"/>
    <cellStyle name="Millares 3 3" xfId="46"/>
    <cellStyle name="Millares 3 4" xfId="37"/>
    <cellStyle name="Millares 3 5" xfId="28"/>
    <cellStyle name="Millares 3 6" xfId="19"/>
    <cellStyle name="Moneda 2" xfId="6"/>
    <cellStyle name="Moneda 2 2" xfId="56"/>
    <cellStyle name="Moneda 2 3" xfId="47"/>
    <cellStyle name="Moneda 2 4" xfId="38"/>
    <cellStyle name="Moneda 2 5" xfId="29"/>
    <cellStyle name="Moneda 2 6" xfId="20"/>
    <cellStyle name="Normal" xfId="0" builtinId="0"/>
    <cellStyle name="Normal 2" xfId="7"/>
    <cellStyle name="Normal 2 2" xfId="8"/>
    <cellStyle name="Normal 2 3" xfId="57"/>
    <cellStyle name="Normal 2 4" xfId="48"/>
    <cellStyle name="Normal 2 5" xfId="39"/>
    <cellStyle name="Normal 2 6" xfId="30"/>
    <cellStyle name="Normal 2 7" xfId="21"/>
    <cellStyle name="Normal 3" xfId="9"/>
    <cellStyle name="Normal 3 2" xfId="58"/>
    <cellStyle name="Normal 3 3" xfId="49"/>
    <cellStyle name="Normal 3 4" xfId="40"/>
    <cellStyle name="Normal 3 5" xfId="31"/>
    <cellStyle name="Normal 3 6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60"/>
    <cellStyle name="Normal 6 2 3" xfId="51"/>
    <cellStyle name="Normal 6 2 4" xfId="42"/>
    <cellStyle name="Normal 6 2 5" xfId="33"/>
    <cellStyle name="Normal 6 2 6" xfId="24"/>
    <cellStyle name="Normal 6 3" xfId="59"/>
    <cellStyle name="Normal 6 4" xfId="50"/>
    <cellStyle name="Normal 6 5" xfId="41"/>
    <cellStyle name="Normal 6 6" xfId="32"/>
    <cellStyle name="Normal 6 7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zoomScaleNormal="100" workbookViewId="0">
      <selection activeCell="F2" sqref="F2"/>
    </sheetView>
  </sheetViews>
  <sheetFormatPr baseColWidth="10" defaultColWidth="12" defaultRowHeight="11.25" x14ac:dyDescent="0.2"/>
  <cols>
    <col min="1" max="1" width="65.83203125" style="1" customWidth="1"/>
    <col min="2" max="4" width="20.83203125" style="1" customWidth="1"/>
    <col min="5" max="5" width="21.6640625" style="1" customWidth="1"/>
    <col min="6" max="6" width="22.5" style="1" customWidth="1"/>
    <col min="7" max="16384" width="12" style="1"/>
  </cols>
  <sheetData>
    <row r="1" spans="1:6" ht="57" customHeight="1" thickBot="1" x14ac:dyDescent="0.25">
      <c r="A1" s="28" t="s">
        <v>26</v>
      </c>
      <c r="B1" s="29"/>
      <c r="C1" s="29"/>
      <c r="D1" s="29"/>
      <c r="E1" s="29"/>
      <c r="F1" s="30"/>
    </row>
    <row r="2" spans="1:6" ht="26.25" thickBot="1" x14ac:dyDescent="0.25">
      <c r="A2" s="15" t="s">
        <v>3</v>
      </c>
      <c r="B2" s="16" t="s">
        <v>20</v>
      </c>
      <c r="C2" s="16" t="s">
        <v>21</v>
      </c>
      <c r="D2" s="16" t="s">
        <v>22</v>
      </c>
      <c r="E2" s="16" t="s">
        <v>23</v>
      </c>
      <c r="F2" s="16" t="s">
        <v>25</v>
      </c>
    </row>
    <row r="3" spans="1:6" ht="12.75" x14ac:dyDescent="0.2">
      <c r="A3" s="6" t="s">
        <v>0</v>
      </c>
      <c r="B3" s="17">
        <f>B4+B12</f>
        <v>2928164673.2199993</v>
      </c>
      <c r="C3" s="3">
        <f t="shared" ref="C3:F3" si="0">C4+C12</f>
        <v>6934159131.9700003</v>
      </c>
      <c r="D3" s="17">
        <f t="shared" si="0"/>
        <v>6850514038.2700005</v>
      </c>
      <c r="E3" s="17">
        <f t="shared" si="0"/>
        <v>3011809766.9200001</v>
      </c>
      <c r="F3" s="7">
        <f t="shared" si="0"/>
        <v>83645093.700000599</v>
      </c>
    </row>
    <row r="4" spans="1:6" ht="12.75" x14ac:dyDescent="0.2">
      <c r="A4" s="8" t="s">
        <v>4</v>
      </c>
      <c r="B4" s="18">
        <f>SUM(B5:B11)</f>
        <v>303870190.75999999</v>
      </c>
      <c r="C4" s="3">
        <f>SUM(C5:C11)</f>
        <v>6249712680.1400003</v>
      </c>
      <c r="D4" s="18">
        <f>SUM(D5:D11)</f>
        <v>6179442996.1400003</v>
      </c>
      <c r="E4" s="18">
        <f>SUM(E5:E11)</f>
        <v>374139874.76000047</v>
      </c>
      <c r="F4" s="7">
        <f>SUM(F5:F11)</f>
        <v>70269684.000000492</v>
      </c>
    </row>
    <row r="5" spans="1:6" ht="12.75" x14ac:dyDescent="0.2">
      <c r="A5" s="9" t="s">
        <v>5</v>
      </c>
      <c r="B5" s="19">
        <v>249107081.03999999</v>
      </c>
      <c r="C5" s="4">
        <v>3542577238.0300002</v>
      </c>
      <c r="D5" s="19">
        <v>3503611676.1399999</v>
      </c>
      <c r="E5" s="19">
        <f>B5+C5-D5</f>
        <v>288072642.93000031</v>
      </c>
      <c r="F5" s="10">
        <f t="shared" ref="F5:F11" si="1">E5-B5</f>
        <v>38965561.890000314</v>
      </c>
    </row>
    <row r="6" spans="1:6" ht="12.75" x14ac:dyDescent="0.2">
      <c r="A6" s="9" t="s">
        <v>6</v>
      </c>
      <c r="B6" s="19">
        <v>13867939.210000001</v>
      </c>
      <c r="C6" s="4">
        <v>2599769290.9000001</v>
      </c>
      <c r="D6" s="19">
        <v>2599683158.29</v>
      </c>
      <c r="E6" s="19">
        <f t="shared" ref="E6:E11" si="2">B6+C6-D6</f>
        <v>13954071.820000172</v>
      </c>
      <c r="F6" s="10">
        <f t="shared" si="1"/>
        <v>86132.610000170767</v>
      </c>
    </row>
    <row r="7" spans="1:6" ht="12.75" x14ac:dyDescent="0.2">
      <c r="A7" s="9" t="s">
        <v>7</v>
      </c>
      <c r="B7" s="19">
        <v>40912150.509999998</v>
      </c>
      <c r="C7" s="4">
        <v>107366151.20999999</v>
      </c>
      <c r="D7" s="19">
        <v>76148161.709999993</v>
      </c>
      <c r="E7" s="19">
        <f t="shared" si="2"/>
        <v>72130140.010000005</v>
      </c>
      <c r="F7" s="10">
        <f t="shared" si="1"/>
        <v>31217989.500000007</v>
      </c>
    </row>
    <row r="8" spans="1:6" ht="12.75" x14ac:dyDescent="0.2">
      <c r="A8" s="9" t="s">
        <v>1</v>
      </c>
      <c r="B8" s="19">
        <v>0</v>
      </c>
      <c r="C8" s="4">
        <v>0</v>
      </c>
      <c r="D8" s="19">
        <v>0</v>
      </c>
      <c r="E8" s="19">
        <f t="shared" si="2"/>
        <v>0</v>
      </c>
      <c r="F8" s="10">
        <f t="shared" si="1"/>
        <v>0</v>
      </c>
    </row>
    <row r="9" spans="1:6" ht="12.75" x14ac:dyDescent="0.2">
      <c r="A9" s="9" t="s">
        <v>2</v>
      </c>
      <c r="B9" s="19">
        <v>0</v>
      </c>
      <c r="C9" s="4">
        <v>0</v>
      </c>
      <c r="D9" s="19">
        <v>0</v>
      </c>
      <c r="E9" s="19">
        <f t="shared" si="2"/>
        <v>0</v>
      </c>
      <c r="F9" s="10">
        <f t="shared" si="1"/>
        <v>0</v>
      </c>
    </row>
    <row r="10" spans="1:6" ht="12.75" x14ac:dyDescent="0.2">
      <c r="A10" s="9" t="s">
        <v>8</v>
      </c>
      <c r="B10" s="19">
        <v>0</v>
      </c>
      <c r="C10" s="4">
        <v>0</v>
      </c>
      <c r="D10" s="19">
        <v>0</v>
      </c>
      <c r="E10" s="19">
        <f t="shared" si="2"/>
        <v>0</v>
      </c>
      <c r="F10" s="10">
        <f t="shared" si="1"/>
        <v>0</v>
      </c>
    </row>
    <row r="11" spans="1:6" ht="12.75" x14ac:dyDescent="0.2">
      <c r="A11" s="9" t="s">
        <v>9</v>
      </c>
      <c r="B11" s="19">
        <v>-16980</v>
      </c>
      <c r="C11" s="4">
        <v>0</v>
      </c>
      <c r="D11" s="19">
        <v>0</v>
      </c>
      <c r="E11" s="19">
        <f t="shared" si="2"/>
        <v>-16980</v>
      </c>
      <c r="F11" s="10">
        <f t="shared" si="1"/>
        <v>0</v>
      </c>
    </row>
    <row r="12" spans="1:6" ht="12.75" x14ac:dyDescent="0.2">
      <c r="A12" s="8" t="s">
        <v>10</v>
      </c>
      <c r="B12" s="18">
        <f>SUM(B13:B21)</f>
        <v>2624294482.4599996</v>
      </c>
      <c r="C12" s="3">
        <f>SUM(C13:C21)</f>
        <v>684446451.83000004</v>
      </c>
      <c r="D12" s="18">
        <f>SUM(D13:D21)</f>
        <v>671071042.13</v>
      </c>
      <c r="E12" s="18">
        <f>SUM(E13:E21)</f>
        <v>2637669892.1599998</v>
      </c>
      <c r="F12" s="7">
        <f>SUM(F13:F21)</f>
        <v>13375409.700000111</v>
      </c>
    </row>
    <row r="13" spans="1:6" ht="12.75" x14ac:dyDescent="0.2">
      <c r="A13" s="9" t="s">
        <v>11</v>
      </c>
      <c r="B13" s="19">
        <v>4729855.74</v>
      </c>
      <c r="C13" s="4">
        <v>0</v>
      </c>
      <c r="D13" s="19">
        <v>0</v>
      </c>
      <c r="E13" s="19">
        <f>B13+C13-D13</f>
        <v>4729855.74</v>
      </c>
      <c r="F13" s="10">
        <f t="shared" ref="F13:F21" si="3">E13-B13</f>
        <v>0</v>
      </c>
    </row>
    <row r="14" spans="1:6" ht="12.75" x14ac:dyDescent="0.2">
      <c r="A14" s="9" t="s">
        <v>12</v>
      </c>
      <c r="B14" s="20">
        <v>0</v>
      </c>
      <c r="C14" s="5">
        <v>0</v>
      </c>
      <c r="D14" s="20">
        <v>0</v>
      </c>
      <c r="E14" s="20">
        <f t="shared" ref="E14:E21" si="4">B14+C14-D14</f>
        <v>0</v>
      </c>
      <c r="F14" s="11">
        <f t="shared" si="3"/>
        <v>0</v>
      </c>
    </row>
    <row r="15" spans="1:6" ht="12.75" x14ac:dyDescent="0.2">
      <c r="A15" s="9" t="s">
        <v>13</v>
      </c>
      <c r="B15" s="20">
        <v>2446900046.1599998</v>
      </c>
      <c r="C15" s="5">
        <v>536233293.81</v>
      </c>
      <c r="D15" s="20">
        <v>589344700.88999999</v>
      </c>
      <c r="E15" s="20">
        <f t="shared" si="4"/>
        <v>2393788639.0799999</v>
      </c>
      <c r="F15" s="11">
        <f t="shared" si="3"/>
        <v>-53111407.079999924</v>
      </c>
    </row>
    <row r="16" spans="1:6" ht="12.75" x14ac:dyDescent="0.2">
      <c r="A16" s="9" t="s">
        <v>14</v>
      </c>
      <c r="B16" s="19">
        <v>474753919.82999998</v>
      </c>
      <c r="C16" s="4">
        <v>143266112.31999999</v>
      </c>
      <c r="D16" s="19">
        <v>78915422.920000002</v>
      </c>
      <c r="E16" s="19">
        <f t="shared" si="4"/>
        <v>539104609.23000002</v>
      </c>
      <c r="F16" s="10">
        <f t="shared" si="3"/>
        <v>64350689.400000036</v>
      </c>
    </row>
    <row r="17" spans="1:6" ht="12.75" x14ac:dyDescent="0.2">
      <c r="A17" s="9" t="s">
        <v>15</v>
      </c>
      <c r="B17" s="19">
        <v>13335260.560000001</v>
      </c>
      <c r="C17" s="4">
        <v>4790153.8499999996</v>
      </c>
      <c r="D17" s="19">
        <v>2654026.4700000002</v>
      </c>
      <c r="E17" s="19">
        <f t="shared" si="4"/>
        <v>15471387.939999999</v>
      </c>
      <c r="F17" s="10">
        <f t="shared" si="3"/>
        <v>2136127.379999999</v>
      </c>
    </row>
    <row r="18" spans="1:6" ht="12.75" x14ac:dyDescent="0.2">
      <c r="A18" s="9" t="s">
        <v>16</v>
      </c>
      <c r="B18" s="19">
        <v>-316656845.81</v>
      </c>
      <c r="C18" s="4">
        <v>140.65</v>
      </c>
      <c r="D18" s="19">
        <v>140.65</v>
      </c>
      <c r="E18" s="19">
        <f t="shared" si="4"/>
        <v>-316656845.81</v>
      </c>
      <c r="F18" s="10">
        <f t="shared" si="3"/>
        <v>0</v>
      </c>
    </row>
    <row r="19" spans="1:6" ht="12.75" x14ac:dyDescent="0.2">
      <c r="A19" s="9" t="s">
        <v>17</v>
      </c>
      <c r="B19" s="19">
        <v>1232245.98</v>
      </c>
      <c r="C19" s="4">
        <v>156751.20000000001</v>
      </c>
      <c r="D19" s="19">
        <v>156751.20000000001</v>
      </c>
      <c r="E19" s="19">
        <f t="shared" si="4"/>
        <v>1232245.98</v>
      </c>
      <c r="F19" s="10">
        <f t="shared" si="3"/>
        <v>0</v>
      </c>
    </row>
    <row r="20" spans="1:6" ht="12.75" x14ac:dyDescent="0.2">
      <c r="A20" s="9" t="s">
        <v>18</v>
      </c>
      <c r="B20" s="19">
        <v>0</v>
      </c>
      <c r="C20" s="4">
        <v>0</v>
      </c>
      <c r="D20" s="19">
        <v>0</v>
      </c>
      <c r="E20" s="19">
        <f t="shared" si="4"/>
        <v>0</v>
      </c>
      <c r="F20" s="10">
        <f t="shared" si="3"/>
        <v>0</v>
      </c>
    </row>
    <row r="21" spans="1:6" ht="13.5" thickBot="1" x14ac:dyDescent="0.25">
      <c r="A21" s="12" t="s">
        <v>19</v>
      </c>
      <c r="B21" s="21">
        <v>0</v>
      </c>
      <c r="C21" s="13">
        <v>0</v>
      </c>
      <c r="D21" s="21">
        <v>0</v>
      </c>
      <c r="E21" s="21">
        <f t="shared" si="4"/>
        <v>0</v>
      </c>
      <c r="F21" s="14">
        <f t="shared" si="3"/>
        <v>0</v>
      </c>
    </row>
    <row r="23" spans="1:6" ht="12.75" x14ac:dyDescent="0.2">
      <c r="A23" s="2" t="s">
        <v>24</v>
      </c>
    </row>
    <row r="26" spans="1:6" s="23" customFormat="1" x14ac:dyDescent="0.2"/>
    <row r="27" spans="1:6" s="23" customFormat="1" x14ac:dyDescent="0.2"/>
    <row r="29" spans="1:6" x14ac:dyDescent="0.2">
      <c r="A29" s="22"/>
      <c r="B29" s="22"/>
      <c r="C29" s="22"/>
      <c r="D29" s="22"/>
      <c r="E29" s="22"/>
      <c r="F29" s="22"/>
    </row>
    <row r="30" spans="1:6" x14ac:dyDescent="0.2">
      <c r="A30" s="23" t="s">
        <v>27</v>
      </c>
      <c r="B30" s="22"/>
      <c r="C30" s="27" t="s">
        <v>28</v>
      </c>
      <c r="D30" s="27"/>
      <c r="E30" s="27"/>
      <c r="F30" s="22"/>
    </row>
    <row r="31" spans="1:6" ht="15" x14ac:dyDescent="0.25">
      <c r="A31" s="24" t="s">
        <v>29</v>
      </c>
      <c r="B31" s="25"/>
      <c r="C31" s="26" t="s">
        <v>30</v>
      </c>
      <c r="D31" s="26"/>
      <c r="E31" s="26"/>
      <c r="F31" s="22"/>
    </row>
    <row r="32" spans="1:6" ht="15" x14ac:dyDescent="0.25">
      <c r="A32" s="24" t="s">
        <v>31</v>
      </c>
      <c r="B32" s="25"/>
      <c r="C32" s="26" t="s">
        <v>32</v>
      </c>
      <c r="D32" s="26"/>
      <c r="E32" s="26"/>
    </row>
  </sheetData>
  <sheetProtection formatCells="0" formatColumns="0" formatRows="0" autoFilter="0"/>
  <mergeCells count="4">
    <mergeCell ref="A1:F1"/>
    <mergeCell ref="C31:E31"/>
    <mergeCell ref="C30:E30"/>
    <mergeCell ref="C32:E32"/>
  </mergeCells>
  <pageMargins left="0.31496062992125984" right="0.31496062992125984" top="0.55118110236220474" bottom="0.74803149606299213" header="0.31496062992125984" footer="0.31496062992125984"/>
  <pageSetup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lastPrinted>2026-02-03T16:19:21Z</cp:lastPrinted>
  <dcterms:created xsi:type="dcterms:W3CDTF">2014-02-09T04:04:15Z</dcterms:created>
  <dcterms:modified xsi:type="dcterms:W3CDTF">2026-02-03T16:19:25Z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